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<sst xmlns="http://schemas.openxmlformats.org/spreadsheetml/2006/main" count="84" uniqueCount="76">
  <si>
    <t>№ строки</t>
  </si>
  <si>
    <t>Кол-во человек</t>
  </si>
  <si>
    <r>
      <t xml:space="preserve">Очное обучение - </t>
    </r>
    <r>
      <rPr>
        <b/>
        <sz val="10"/>
        <rFont val="Times New Roman Cyr"/>
        <family val="0"/>
      </rPr>
      <t>Всего</t>
    </r>
  </si>
  <si>
    <t>01</t>
  </si>
  <si>
    <t xml:space="preserve">из них:  </t>
  </si>
  <si>
    <t>02</t>
  </si>
  <si>
    <t xml:space="preserve">Самостоятельно трудоустроились </t>
  </si>
  <si>
    <t>03</t>
  </si>
  <si>
    <t xml:space="preserve">Продолжили обучение </t>
  </si>
  <si>
    <t>04</t>
  </si>
  <si>
    <t xml:space="preserve"> Призваны на военную службу</t>
  </si>
  <si>
    <t>05</t>
  </si>
  <si>
    <t xml:space="preserve">Не трудоустроены </t>
  </si>
  <si>
    <t>06</t>
  </si>
  <si>
    <t xml:space="preserve"> из них: находятся в декретном отпуске</t>
  </si>
  <si>
    <t xml:space="preserve">Наименование  предприятий и  организаций    </t>
  </si>
  <si>
    <r>
      <t xml:space="preserve">Кол-во человек </t>
    </r>
    <r>
      <rPr>
        <b/>
        <sz val="10"/>
        <rFont val="Times New Roman Cyr"/>
        <family val="0"/>
      </rPr>
      <t>ВСЕГО</t>
    </r>
  </si>
  <si>
    <t>направ-лено на работу</t>
  </si>
  <si>
    <t>трудоу-строились самостоя-тельно</t>
  </si>
  <si>
    <t>Адрес организации и телефон</t>
  </si>
  <si>
    <t>Из них:</t>
  </si>
  <si>
    <t xml:space="preserve">Из них: </t>
  </si>
  <si>
    <t xml:space="preserve">сумма граф 4 и 5 трудоустроены по полученной специальности </t>
  </si>
  <si>
    <t>в том числе: по специальностям</t>
  </si>
  <si>
    <t>наименование специальности и срок обучения</t>
  </si>
  <si>
    <t xml:space="preserve">Код по ОКЕИ:  </t>
  </si>
  <si>
    <t>Направлено на работу и трудоустроились самостоятельно на предприятия и  в организации (указать наименование и контактные данные)</t>
  </si>
  <si>
    <t>Директор         _________________________  /__________________/</t>
  </si>
  <si>
    <t xml:space="preserve">                                                                подпись                                расшифровка подписи</t>
  </si>
  <si>
    <t>Технология продукции общественного питания, 3 г. 10 мес.</t>
  </si>
  <si>
    <t>Тепловые электрические станции, 3г. 10 мес.</t>
  </si>
  <si>
    <t>ОАО "СХК"</t>
  </si>
  <si>
    <t>Всего</t>
  </si>
  <si>
    <t>Электрические станции, сети и системы, 3 г. 10 мес.</t>
  </si>
  <si>
    <r>
      <t xml:space="preserve">  </t>
    </r>
    <r>
      <rPr>
        <b/>
        <sz val="10"/>
        <rFont val="Arial Cyr"/>
        <family val="0"/>
      </rPr>
      <t xml:space="preserve">Наименование образовательного учреждения  ОГБОУ СПО Северский промышленный колледж   </t>
    </r>
    <r>
      <rPr>
        <sz val="10"/>
        <rFont val="Arial Cyr"/>
        <family val="0"/>
      </rPr>
      <t xml:space="preserve">                                 </t>
    </r>
    <r>
      <rPr>
        <b/>
        <sz val="10"/>
        <rFont val="Arial Cyr"/>
        <family val="0"/>
      </rPr>
      <t>Приложение 1</t>
    </r>
  </si>
  <si>
    <t>Северск, Курчатова ул.,1, (3823) 54-78-00</t>
  </si>
  <si>
    <t xml:space="preserve"> Выпуск и направление студентов - выпускников 2014 года </t>
  </si>
  <si>
    <t>Химическая технология неорганических веществ, 3 г. 10 мес.</t>
  </si>
  <si>
    <t>Менеджмент в области малого бизнеса с углубленной подготовкой в направлении хозяйственно-правовой деятельности, 3 г. 10 мес.</t>
  </si>
  <si>
    <t>Прикладная информатика в экономике, 3 г. 10 мес.</t>
  </si>
  <si>
    <t xml:space="preserve"> </t>
  </si>
  <si>
    <t>ООО "Дружба"</t>
  </si>
  <si>
    <t>г.Северск, ул.Пионерская, 8, 89138228899</t>
  </si>
  <si>
    <t>ОГБОУ СПО "СПК"</t>
  </si>
  <si>
    <t>ТЦ "Мармелайт"</t>
  </si>
  <si>
    <t xml:space="preserve">Северск, ул. Курчатова, 11/а,  (3822) 900-986 </t>
  </si>
  <si>
    <t>ОАО Сбербанк</t>
  </si>
  <si>
    <t>Северск, ул. Победы, д. 27а, (3823) 56-39-09</t>
  </si>
  <si>
    <t>СТИ НИЯУ МИФИ</t>
  </si>
  <si>
    <t xml:space="preserve">Северск, пр. Коммунистический, д. 65,(3823) 78-02-08 </t>
  </si>
  <si>
    <t>Индивидуальные предприниматели</t>
  </si>
  <si>
    <t>Томск, Северск</t>
  </si>
  <si>
    <t>ООО "Энергосервисная 
компания"</t>
  </si>
  <si>
    <t>Северск, Автодорога, 11, стр.№117,</t>
  </si>
  <si>
    <t>г.Северск, ул.Крупской, 17, 78-03-10</t>
  </si>
  <si>
    <t>Кафе-пиццерия "Венеция"</t>
  </si>
  <si>
    <t>г.Северск, ул.Победы, 19/1, 77-25-96</t>
  </si>
  <si>
    <t>ФКИ "Антонов двор"</t>
  </si>
  <si>
    <t>Томск, ул. Мичурина, 106, 68-02-85</t>
  </si>
  <si>
    <t>в/ч 3478</t>
  </si>
  <si>
    <t xml:space="preserve"> г. Северск, ул. Калинина, 63, 54-78-19</t>
  </si>
  <si>
    <t>ООО Компания Холидей"</t>
  </si>
  <si>
    <t xml:space="preserve">г. Томск, ул. Герцена, 61\1, 469-484 </t>
  </si>
  <si>
    <t>ООО Торговый дом "Армаком"</t>
  </si>
  <si>
    <t>г. Томск, ул. Энергетическая, 4, 50-31-08</t>
  </si>
  <si>
    <t>ООО "Аверс"</t>
  </si>
  <si>
    <t xml:space="preserve">Томск, Красноармейская, 151/1, 33-17-49 </t>
  </si>
  <si>
    <t>ООО «М. видео Менеджмент»</t>
  </si>
  <si>
    <t>г. Томск, пр-т Ленина, д. 121, 51-78-69</t>
  </si>
  <si>
    <t>ИП Домрачев "Академ сервис"</t>
  </si>
  <si>
    <t>г. Северск, ул. Калинина, 35, 983931</t>
  </si>
  <si>
    <t xml:space="preserve">Направлено на работу образовательной организацией </t>
  </si>
  <si>
    <t>ЗАО "МСУ-74"</t>
  </si>
  <si>
    <t>Северск, п. Кузьминка, 98-20-90</t>
  </si>
  <si>
    <t>магазин Мария Ра</t>
  </si>
  <si>
    <t>Томск, пр. Мира, 50/а, 72-52-25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</si>
</sst>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sz val="9"/>
      <name val="Times New Roman Cyr"/>
      <family val="1"/>
    </font>
    <font>
      <sz val="8"/>
      <name val="Times New Roman Cyr"/>
      <family val="1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6"/>
      <name val="Times New Roman Cyr"/>
      <family val="1"/>
    </font>
    <font>
      <sz val="7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Font="1" applyAlignment="1">
      <alignment horizontal="centerContinuous" vertical="center"/>
      <protection/>
    </xf>
    <xf numFmtId="0" fontId="2" fillId="0" borderId="0" xfId="52" applyFont="1" applyAlignment="1">
      <alignment horizontal="centerContinuous" vertical="center"/>
      <protection/>
    </xf>
    <xf numFmtId="0" fontId="0" fillId="0" borderId="0" xfId="52" applyAlignment="1">
      <alignment horizontal="centerContinuous" vertical="center"/>
      <protection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>
      <alignment/>
      <protection/>
    </xf>
    <xf numFmtId="0" fontId="3" fillId="0" borderId="11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5" fillId="0" borderId="10" xfId="52" applyFont="1" applyBorder="1" applyAlignment="1">
      <alignment horizontal="right" vertical="center" wrapText="1"/>
      <protection/>
    </xf>
    <xf numFmtId="0" fontId="6" fillId="0" borderId="10" xfId="52" applyFont="1" applyBorder="1" applyAlignment="1">
      <alignment horizontal="center"/>
      <protection/>
    </xf>
    <xf numFmtId="0" fontId="5" fillId="0" borderId="10" xfId="52" applyFont="1" applyBorder="1">
      <alignment/>
      <protection/>
    </xf>
    <xf numFmtId="0" fontId="5" fillId="0" borderId="0" xfId="52" applyFont="1" applyBorder="1">
      <alignment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>
      <alignment/>
      <protection/>
    </xf>
    <xf numFmtId="0" fontId="0" fillId="0" borderId="0" xfId="52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8" fillId="0" borderId="0" xfId="52" applyFont="1" applyBorder="1">
      <alignment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0" xfId="52" applyFont="1" applyBorder="1">
      <alignment/>
      <protection/>
    </xf>
    <xf numFmtId="0" fontId="6" fillId="0" borderId="11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wrapText="1"/>
      <protection/>
    </xf>
    <xf numFmtId="0" fontId="6" fillId="0" borderId="10" xfId="52" applyFont="1" applyBorder="1" applyAlignment="1">
      <alignment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52" applyFont="1" applyAlignment="1">
      <alignment/>
      <protection/>
    </xf>
    <xf numFmtId="0" fontId="0" fillId="0" borderId="0" xfId="0" applyAlignment="1">
      <alignment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4" fillId="0" borderId="13" xfId="52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52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ТЧЕТ-2002-годово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Layout" zoomScaleNormal="115" workbookViewId="0" topLeftCell="A1">
      <selection activeCell="L15" sqref="L15"/>
    </sheetView>
  </sheetViews>
  <sheetFormatPr defaultColWidth="9.00390625" defaultRowHeight="12.75"/>
  <cols>
    <col min="1" max="1" width="21.375" style="4" customWidth="1"/>
    <col min="2" max="2" width="11.125" style="4" customWidth="1"/>
    <col min="3" max="3" width="12.125" style="4" customWidth="1"/>
    <col min="4" max="4" width="8.125" style="4" customWidth="1"/>
    <col min="5" max="5" width="10.125" style="4" customWidth="1"/>
    <col min="6" max="6" width="14.125" style="4" customWidth="1"/>
    <col min="7" max="7" width="9.375" style="4" customWidth="1"/>
    <col min="8" max="8" width="9.875" style="4" customWidth="1"/>
    <col min="9" max="9" width="8.75390625" style="4" customWidth="1"/>
    <col min="10" max="10" width="8.625" style="4" customWidth="1"/>
    <col min="11" max="11" width="8.375" style="4" customWidth="1"/>
    <col min="12" max="12" width="17.75390625" style="4" customWidth="1"/>
    <col min="13" max="14" width="9.125" style="4" hidden="1" customWidth="1"/>
    <col min="15" max="16384" width="9.125" style="4" customWidth="1"/>
  </cols>
  <sheetData>
    <row r="1" spans="1:12" ht="20.25" customHeight="1">
      <c r="A1" s="33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1" customHeight="1">
      <c r="A2" s="1" t="s">
        <v>36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J3" s="21" t="s">
        <v>25</v>
      </c>
    </row>
    <row r="4" spans="1:12" ht="13.5" customHeight="1">
      <c r="A4" s="41"/>
      <c r="B4" s="42" t="s">
        <v>0</v>
      </c>
      <c r="C4" s="31" t="s">
        <v>1</v>
      </c>
      <c r="D4" s="35" t="s">
        <v>23</v>
      </c>
      <c r="E4" s="36"/>
      <c r="F4" s="36"/>
      <c r="G4" s="36"/>
      <c r="H4" s="36"/>
      <c r="I4" s="36"/>
      <c r="J4" s="36"/>
      <c r="K4" s="36"/>
      <c r="L4" s="37"/>
    </row>
    <row r="5" spans="1:12" ht="13.5" customHeight="1">
      <c r="A5" s="41"/>
      <c r="B5" s="42"/>
      <c r="C5" s="45"/>
      <c r="D5" s="35" t="s">
        <v>24</v>
      </c>
      <c r="E5" s="36"/>
      <c r="F5" s="36"/>
      <c r="G5" s="36"/>
      <c r="H5" s="36"/>
      <c r="I5" s="36"/>
      <c r="J5" s="36"/>
      <c r="K5" s="36"/>
      <c r="L5" s="37"/>
    </row>
    <row r="6" spans="1:12" s="5" customFormat="1" ht="88.5" customHeight="1">
      <c r="A6" s="41"/>
      <c r="B6" s="41"/>
      <c r="C6" s="46"/>
      <c r="D6" s="25" t="s">
        <v>33</v>
      </c>
      <c r="E6" s="25" t="s">
        <v>29</v>
      </c>
      <c r="F6" s="25" t="s">
        <v>37</v>
      </c>
      <c r="G6" s="25" t="s">
        <v>30</v>
      </c>
      <c r="H6" s="26" t="s">
        <v>38</v>
      </c>
      <c r="I6" s="25" t="s">
        <v>39</v>
      </c>
      <c r="J6" s="28"/>
      <c r="K6" s="25" t="s">
        <v>40</v>
      </c>
      <c r="L6" s="7"/>
    </row>
    <row r="7" spans="1:12" s="5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</row>
    <row r="8" spans="1:12" s="5" customFormat="1" ht="12.75">
      <c r="A8" s="7" t="s">
        <v>2</v>
      </c>
      <c r="B8" s="8" t="s">
        <v>3</v>
      </c>
      <c r="C8" s="9">
        <f>(D8+E8+F8+G8+H8+I8)</f>
        <v>88</v>
      </c>
      <c r="D8" s="9">
        <f aca="true" t="shared" si="0" ref="D8:I8">(D10+D11+D12+D13+D14)</f>
        <v>19</v>
      </c>
      <c r="E8" s="9">
        <f t="shared" si="0"/>
        <v>14</v>
      </c>
      <c r="F8" s="9">
        <f t="shared" si="0"/>
        <v>13</v>
      </c>
      <c r="G8" s="9">
        <f t="shared" si="0"/>
        <v>11</v>
      </c>
      <c r="H8" s="9">
        <f t="shared" si="0"/>
        <v>16</v>
      </c>
      <c r="I8" s="9">
        <f t="shared" si="0"/>
        <v>15</v>
      </c>
      <c r="J8" s="10"/>
      <c r="K8" s="10"/>
      <c r="L8" s="10"/>
    </row>
    <row r="9" spans="1:12" s="5" customFormat="1" ht="12.75">
      <c r="A9" s="7" t="s">
        <v>4</v>
      </c>
      <c r="C9" s="9"/>
      <c r="D9" s="9"/>
      <c r="E9" s="9"/>
      <c r="F9" s="9"/>
      <c r="G9" s="9"/>
      <c r="H9" s="9"/>
      <c r="I9" s="9"/>
      <c r="J9" s="10"/>
      <c r="K9" s="10"/>
      <c r="L9" s="10"/>
    </row>
    <row r="10" spans="1:12" s="5" customFormat="1" ht="37.5" customHeight="1">
      <c r="A10" s="11" t="s">
        <v>71</v>
      </c>
      <c r="B10" s="8" t="s">
        <v>5</v>
      </c>
      <c r="C10" s="9">
        <f aca="true" t="shared" si="1" ref="C10:C15">(D10+E10+F10+G10+H10+I10)</f>
        <v>32</v>
      </c>
      <c r="D10" s="9">
        <v>8</v>
      </c>
      <c r="E10" s="9">
        <v>6</v>
      </c>
      <c r="F10" s="9">
        <v>2</v>
      </c>
      <c r="G10" s="9">
        <v>5</v>
      </c>
      <c r="H10" s="9">
        <v>7</v>
      </c>
      <c r="I10" s="9">
        <v>4</v>
      </c>
      <c r="J10" s="10"/>
      <c r="K10" s="10"/>
      <c r="L10" s="10"/>
    </row>
    <row r="11" spans="1:12" s="5" customFormat="1" ht="28.5" customHeight="1">
      <c r="A11" s="11" t="s">
        <v>6</v>
      </c>
      <c r="B11" s="8" t="s">
        <v>7</v>
      </c>
      <c r="C11" s="9">
        <f t="shared" si="1"/>
        <v>3</v>
      </c>
      <c r="D11" s="9"/>
      <c r="E11" s="9"/>
      <c r="F11" s="9">
        <v>1</v>
      </c>
      <c r="G11" s="9"/>
      <c r="H11" s="9">
        <v>2</v>
      </c>
      <c r="I11" s="9"/>
      <c r="J11" s="10"/>
      <c r="K11" s="10"/>
      <c r="L11" s="10"/>
    </row>
    <row r="12" spans="1:12" s="5" customFormat="1" ht="12.75">
      <c r="A12" s="12" t="s">
        <v>8</v>
      </c>
      <c r="B12" s="8" t="s">
        <v>9</v>
      </c>
      <c r="C12" s="9">
        <f t="shared" si="1"/>
        <v>24</v>
      </c>
      <c r="D12" s="9">
        <v>6</v>
      </c>
      <c r="E12" s="9">
        <v>3</v>
      </c>
      <c r="F12" s="9">
        <v>5</v>
      </c>
      <c r="G12" s="9">
        <v>1</v>
      </c>
      <c r="H12" s="9">
        <v>4</v>
      </c>
      <c r="I12" s="9">
        <v>5</v>
      </c>
      <c r="J12" s="10"/>
      <c r="K12" s="10"/>
      <c r="L12" s="10"/>
    </row>
    <row r="13" spans="1:12" s="5" customFormat="1" ht="21.75" customHeight="1">
      <c r="A13" s="12" t="s">
        <v>10</v>
      </c>
      <c r="B13" s="8" t="s">
        <v>11</v>
      </c>
      <c r="C13" s="9">
        <f t="shared" si="1"/>
        <v>27</v>
      </c>
      <c r="D13" s="9">
        <v>5</v>
      </c>
      <c r="E13" s="9">
        <v>3</v>
      </c>
      <c r="F13" s="9">
        <v>5</v>
      </c>
      <c r="G13" s="9">
        <v>5</v>
      </c>
      <c r="H13" s="9">
        <v>3</v>
      </c>
      <c r="I13" s="9">
        <v>6</v>
      </c>
      <c r="J13" s="10"/>
      <c r="K13" s="10"/>
      <c r="L13" s="10"/>
    </row>
    <row r="14" spans="1:12" s="5" customFormat="1" ht="12.75">
      <c r="A14" s="12" t="s">
        <v>12</v>
      </c>
      <c r="B14" s="8" t="s">
        <v>13</v>
      </c>
      <c r="C14" s="9">
        <f t="shared" si="1"/>
        <v>2</v>
      </c>
      <c r="D14" s="9"/>
      <c r="E14" s="9">
        <v>2</v>
      </c>
      <c r="F14" s="9"/>
      <c r="G14" s="9"/>
      <c r="H14" s="9"/>
      <c r="I14" s="9"/>
      <c r="J14" s="10"/>
      <c r="K14" s="10"/>
      <c r="L14" s="10"/>
    </row>
    <row r="15" spans="1:12" s="5" customFormat="1" ht="24">
      <c r="A15" s="13" t="s">
        <v>14</v>
      </c>
      <c r="B15" s="8"/>
      <c r="C15" s="9">
        <f t="shared" si="1"/>
        <v>2</v>
      </c>
      <c r="D15" s="9"/>
      <c r="E15" s="9">
        <v>2</v>
      </c>
      <c r="F15" s="9"/>
      <c r="G15" s="9"/>
      <c r="H15" s="9"/>
      <c r="I15" s="9"/>
      <c r="J15" s="10"/>
      <c r="K15" s="10"/>
      <c r="L15" s="10"/>
    </row>
    <row r="16" spans="1:12" s="5" customFormat="1" ht="15" customHeight="1">
      <c r="A16" s="39" t="s">
        <v>26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4"/>
    </row>
    <row r="17" spans="1:12" s="5" customFormat="1" ht="12.75" customHeight="1">
      <c r="A17" s="31" t="s">
        <v>15</v>
      </c>
      <c r="B17" s="42" t="s">
        <v>19</v>
      </c>
      <c r="C17" s="42" t="s">
        <v>16</v>
      </c>
      <c r="D17" s="39" t="s">
        <v>20</v>
      </c>
      <c r="E17" s="40"/>
      <c r="F17" s="20" t="s">
        <v>21</v>
      </c>
      <c r="G17" s="35" t="s">
        <v>23</v>
      </c>
      <c r="H17" s="36"/>
      <c r="I17" s="36"/>
      <c r="J17" s="36"/>
      <c r="K17" s="36"/>
      <c r="L17" s="37"/>
    </row>
    <row r="18" spans="1:12" s="5" customFormat="1" ht="12.75" customHeight="1">
      <c r="A18" s="45"/>
      <c r="B18" s="42"/>
      <c r="C18" s="42"/>
      <c r="D18" s="31" t="s">
        <v>17</v>
      </c>
      <c r="E18" s="31" t="s">
        <v>18</v>
      </c>
      <c r="F18" s="31" t="s">
        <v>22</v>
      </c>
      <c r="G18" s="35" t="s">
        <v>24</v>
      </c>
      <c r="H18" s="36"/>
      <c r="I18" s="36"/>
      <c r="J18" s="36"/>
      <c r="K18" s="36"/>
      <c r="L18" s="37"/>
    </row>
    <row r="19" spans="1:12" s="5" customFormat="1" ht="89.25" customHeight="1">
      <c r="A19" s="47"/>
      <c r="B19" s="41"/>
      <c r="C19" s="41"/>
      <c r="D19" s="32"/>
      <c r="E19" s="32"/>
      <c r="F19" s="38"/>
      <c r="G19" s="28" t="s">
        <v>33</v>
      </c>
      <c r="H19" s="28" t="s">
        <v>29</v>
      </c>
      <c r="I19" s="28" t="s">
        <v>37</v>
      </c>
      <c r="J19" s="26" t="s">
        <v>30</v>
      </c>
      <c r="K19" s="26" t="s">
        <v>38</v>
      </c>
      <c r="L19" s="28" t="s">
        <v>39</v>
      </c>
    </row>
    <row r="20" spans="1:12" s="5" customFormat="1" ht="12.7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6">
        <v>7</v>
      </c>
      <c r="H20" s="6">
        <v>8</v>
      </c>
      <c r="I20" s="6">
        <v>9</v>
      </c>
      <c r="J20" s="6">
        <v>10</v>
      </c>
      <c r="K20" s="6">
        <v>11</v>
      </c>
      <c r="L20" s="6">
        <v>12</v>
      </c>
    </row>
    <row r="21" spans="1:12" s="21" customFormat="1" ht="32.25" customHeight="1">
      <c r="A21" s="15" t="s">
        <v>41</v>
      </c>
      <c r="B21" s="29" t="s">
        <v>42</v>
      </c>
      <c r="C21" s="9">
        <v>3</v>
      </c>
      <c r="D21" s="9">
        <v>3</v>
      </c>
      <c r="E21" s="9"/>
      <c r="F21" s="9">
        <v>3</v>
      </c>
      <c r="G21" s="9"/>
      <c r="H21" s="9">
        <v>3</v>
      </c>
      <c r="I21" s="9"/>
      <c r="J21" s="9"/>
      <c r="K21" s="9"/>
      <c r="L21" s="9"/>
    </row>
    <row r="22" spans="1:12" s="21" customFormat="1" ht="32.25" customHeight="1">
      <c r="A22" s="15" t="s">
        <v>43</v>
      </c>
      <c r="B22" s="29" t="s">
        <v>54</v>
      </c>
      <c r="C22" s="9">
        <v>3</v>
      </c>
      <c r="D22" s="9">
        <v>3</v>
      </c>
      <c r="E22" s="9"/>
      <c r="F22" s="9">
        <v>3</v>
      </c>
      <c r="G22" s="9"/>
      <c r="H22" s="9">
        <v>1</v>
      </c>
      <c r="I22" s="9"/>
      <c r="J22" s="9"/>
      <c r="K22" s="9"/>
      <c r="L22" s="9">
        <v>2</v>
      </c>
    </row>
    <row r="23" spans="1:12" s="21" customFormat="1" ht="33.75" customHeight="1">
      <c r="A23" s="27" t="s">
        <v>55</v>
      </c>
      <c r="B23" s="29" t="s">
        <v>56</v>
      </c>
      <c r="C23" s="9">
        <v>1</v>
      </c>
      <c r="D23" s="9">
        <v>1</v>
      </c>
      <c r="E23" s="9"/>
      <c r="F23" s="9">
        <v>1</v>
      </c>
      <c r="G23" s="9"/>
      <c r="H23" s="9">
        <v>1</v>
      </c>
      <c r="I23" s="9"/>
      <c r="J23" s="9"/>
      <c r="K23" s="9"/>
      <c r="L23" s="9"/>
    </row>
    <row r="24" spans="1:12" s="21" customFormat="1" ht="30.75" customHeight="1">
      <c r="A24" s="15" t="s">
        <v>57</v>
      </c>
      <c r="B24" s="29" t="s">
        <v>58</v>
      </c>
      <c r="C24" s="9">
        <v>1</v>
      </c>
      <c r="D24" s="9">
        <v>1</v>
      </c>
      <c r="E24" s="9"/>
      <c r="F24" s="9">
        <v>1</v>
      </c>
      <c r="G24" s="9"/>
      <c r="H24" s="9">
        <v>1</v>
      </c>
      <c r="I24" s="9"/>
      <c r="J24" s="9"/>
      <c r="K24" s="9"/>
      <c r="L24" s="9"/>
    </row>
    <row r="25" spans="1:12" s="21" customFormat="1" ht="30.75" customHeight="1">
      <c r="A25" s="15" t="s">
        <v>44</v>
      </c>
      <c r="B25" s="29" t="s">
        <v>45</v>
      </c>
      <c r="C25" s="9">
        <v>1</v>
      </c>
      <c r="D25" s="9">
        <v>1</v>
      </c>
      <c r="E25" s="9"/>
      <c r="F25" s="9">
        <v>1</v>
      </c>
      <c r="G25" s="9"/>
      <c r="H25" s="25"/>
      <c r="I25" s="25"/>
      <c r="J25" s="26"/>
      <c r="K25" s="25">
        <v>1</v>
      </c>
      <c r="L25" s="9"/>
    </row>
    <row r="26" spans="1:12" s="21" customFormat="1" ht="29.25" customHeight="1">
      <c r="A26" s="15" t="s">
        <v>31</v>
      </c>
      <c r="B26" s="29" t="s">
        <v>35</v>
      </c>
      <c r="C26" s="9">
        <v>7</v>
      </c>
      <c r="D26" s="9">
        <v>7</v>
      </c>
      <c r="E26" s="9"/>
      <c r="F26" s="9">
        <v>7</v>
      </c>
      <c r="G26" s="9"/>
      <c r="H26" s="9"/>
      <c r="I26" s="9">
        <v>2</v>
      </c>
      <c r="J26" s="9">
        <v>5</v>
      </c>
      <c r="K26" s="9"/>
      <c r="L26" s="9"/>
    </row>
    <row r="27" spans="1:12" s="21" customFormat="1" ht="32.25" customHeight="1">
      <c r="A27" s="15" t="s">
        <v>46</v>
      </c>
      <c r="B27" s="29" t="s">
        <v>47</v>
      </c>
      <c r="C27" s="9">
        <v>1</v>
      </c>
      <c r="D27" s="9">
        <v>1</v>
      </c>
      <c r="E27" s="9"/>
      <c r="F27" s="9">
        <v>1</v>
      </c>
      <c r="G27" s="9"/>
      <c r="H27" s="9"/>
      <c r="I27" s="9"/>
      <c r="J27" s="9"/>
      <c r="K27" s="9"/>
      <c r="L27" s="9">
        <v>1</v>
      </c>
    </row>
    <row r="28" spans="1:12" s="21" customFormat="1" ht="39.75" customHeight="1">
      <c r="A28" s="15" t="s">
        <v>48</v>
      </c>
      <c r="B28" s="29" t="s">
        <v>49</v>
      </c>
      <c r="C28" s="9">
        <v>1</v>
      </c>
      <c r="D28" s="9">
        <v>1</v>
      </c>
      <c r="E28" s="9"/>
      <c r="F28" s="9">
        <v>1</v>
      </c>
      <c r="G28" s="9"/>
      <c r="H28" s="9"/>
      <c r="I28" s="9"/>
      <c r="J28" s="9"/>
      <c r="K28" s="9"/>
      <c r="L28" s="9">
        <v>1</v>
      </c>
    </row>
    <row r="29" spans="1:12" s="21" customFormat="1" ht="29.25" customHeight="1">
      <c r="A29" s="27" t="s">
        <v>52</v>
      </c>
      <c r="B29" s="29" t="s">
        <v>53</v>
      </c>
      <c r="C29" s="9">
        <v>5</v>
      </c>
      <c r="D29" s="9">
        <v>5</v>
      </c>
      <c r="E29" s="9"/>
      <c r="F29" s="9">
        <v>5</v>
      </c>
      <c r="G29" s="9">
        <v>5</v>
      </c>
      <c r="H29" s="9"/>
      <c r="I29" s="9"/>
      <c r="J29" s="9"/>
      <c r="K29" s="9"/>
      <c r="L29" s="9"/>
    </row>
    <row r="30" spans="1:12" s="21" customFormat="1" ht="29.25" customHeight="1">
      <c r="A30" s="27" t="s">
        <v>72</v>
      </c>
      <c r="B30" s="29" t="s">
        <v>73</v>
      </c>
      <c r="C30" s="9">
        <v>2</v>
      </c>
      <c r="D30" s="9">
        <v>2</v>
      </c>
      <c r="E30" s="9"/>
      <c r="F30" s="9">
        <v>2</v>
      </c>
      <c r="G30" s="9">
        <v>2</v>
      </c>
      <c r="H30" s="9"/>
      <c r="I30" s="9"/>
      <c r="J30" s="9"/>
      <c r="K30" s="9"/>
      <c r="L30" s="9"/>
    </row>
    <row r="31" spans="1:12" s="21" customFormat="1" ht="30" customHeight="1">
      <c r="A31" s="27" t="s">
        <v>59</v>
      </c>
      <c r="B31" s="29" t="s">
        <v>60</v>
      </c>
      <c r="C31" s="9">
        <v>1</v>
      </c>
      <c r="D31" s="9">
        <v>1</v>
      </c>
      <c r="E31" s="9"/>
      <c r="F31" s="9"/>
      <c r="G31" s="9">
        <v>1</v>
      </c>
      <c r="H31" s="9"/>
      <c r="I31" s="9"/>
      <c r="J31" s="9"/>
      <c r="K31" s="9"/>
      <c r="L31" s="9"/>
    </row>
    <row r="32" spans="1:12" s="21" customFormat="1" ht="30" customHeight="1">
      <c r="A32" s="27" t="s">
        <v>61</v>
      </c>
      <c r="B32" s="29" t="s">
        <v>62</v>
      </c>
      <c r="C32" s="9">
        <v>1</v>
      </c>
      <c r="D32" s="9"/>
      <c r="E32" s="9">
        <v>1</v>
      </c>
      <c r="F32" s="9"/>
      <c r="G32" s="9"/>
      <c r="H32" s="9"/>
      <c r="I32" s="9">
        <v>1</v>
      </c>
      <c r="J32" s="9"/>
      <c r="K32" s="9"/>
      <c r="L32" s="9"/>
    </row>
    <row r="33" spans="1:12" s="21" customFormat="1" ht="30" customHeight="1">
      <c r="A33" s="27" t="s">
        <v>63</v>
      </c>
      <c r="B33" s="29" t="s">
        <v>64</v>
      </c>
      <c r="C33" s="9">
        <v>1</v>
      </c>
      <c r="D33" s="9">
        <v>1</v>
      </c>
      <c r="E33" s="9"/>
      <c r="F33" s="9">
        <v>1</v>
      </c>
      <c r="G33" s="9"/>
      <c r="H33" s="9"/>
      <c r="I33" s="9"/>
      <c r="J33" s="9"/>
      <c r="K33" s="9">
        <v>1</v>
      </c>
      <c r="L33" s="9"/>
    </row>
    <row r="34" spans="1:12" s="21" customFormat="1" ht="30" customHeight="1">
      <c r="A34" s="27" t="s">
        <v>65</v>
      </c>
      <c r="B34" s="29" t="s">
        <v>66</v>
      </c>
      <c r="C34" s="9">
        <v>1</v>
      </c>
      <c r="D34" s="9">
        <v>1</v>
      </c>
      <c r="E34" s="9"/>
      <c r="F34" s="9">
        <v>1</v>
      </c>
      <c r="G34" s="9"/>
      <c r="H34" s="9"/>
      <c r="I34" s="9"/>
      <c r="J34" s="9"/>
      <c r="K34" s="9">
        <v>1</v>
      </c>
      <c r="L34" s="9"/>
    </row>
    <row r="35" spans="1:12" s="21" customFormat="1" ht="30" customHeight="1">
      <c r="A35" s="27" t="s">
        <v>67</v>
      </c>
      <c r="B35" s="29" t="s">
        <v>68</v>
      </c>
      <c r="C35" s="9">
        <v>1</v>
      </c>
      <c r="D35" s="9">
        <v>1</v>
      </c>
      <c r="E35" s="9"/>
      <c r="F35" s="9">
        <v>1</v>
      </c>
      <c r="G35" s="9"/>
      <c r="H35" s="9"/>
      <c r="I35" s="9"/>
      <c r="J35" s="9"/>
      <c r="K35" s="9">
        <v>1</v>
      </c>
      <c r="L35" s="9"/>
    </row>
    <row r="36" spans="1:12" s="21" customFormat="1" ht="21" customHeight="1">
      <c r="A36" s="27" t="s">
        <v>74</v>
      </c>
      <c r="B36" s="29" t="s">
        <v>75</v>
      </c>
      <c r="C36" s="9">
        <v>2</v>
      </c>
      <c r="D36" s="9">
        <v>2</v>
      </c>
      <c r="E36" s="9"/>
      <c r="F36" s="9">
        <v>2</v>
      </c>
      <c r="G36" s="9"/>
      <c r="H36" s="9"/>
      <c r="I36" s="9"/>
      <c r="J36" s="9"/>
      <c r="K36" s="9">
        <v>2</v>
      </c>
      <c r="L36" s="9"/>
    </row>
    <row r="37" spans="1:12" s="21" customFormat="1" ht="30" customHeight="1">
      <c r="A37" s="27" t="s">
        <v>69</v>
      </c>
      <c r="B37" s="29" t="s">
        <v>70</v>
      </c>
      <c r="C37" s="9">
        <v>1</v>
      </c>
      <c r="D37" s="9">
        <v>1</v>
      </c>
      <c r="E37" s="9"/>
      <c r="F37" s="9">
        <v>1</v>
      </c>
      <c r="G37" s="9"/>
      <c r="H37" s="9"/>
      <c r="I37" s="9"/>
      <c r="J37" s="9"/>
      <c r="K37" s="9">
        <v>1</v>
      </c>
      <c r="L37" s="9"/>
    </row>
    <row r="38" spans="1:12" ht="22.5" customHeight="1">
      <c r="A38" s="30" t="s">
        <v>50</v>
      </c>
      <c r="B38" s="30" t="s">
        <v>51</v>
      </c>
      <c r="C38" s="9">
        <f>(G38+H38+I38+J38+K38+L38)</f>
        <v>2</v>
      </c>
      <c r="D38" s="9"/>
      <c r="E38" s="9">
        <f>(G38+H38+I38+J38+K38+L38)</f>
        <v>2</v>
      </c>
      <c r="F38" s="9">
        <v>2</v>
      </c>
      <c r="G38" s="9"/>
      <c r="H38" s="9"/>
      <c r="I38" s="9"/>
      <c r="J38" s="9"/>
      <c r="K38" s="9">
        <v>2</v>
      </c>
      <c r="L38" s="9"/>
    </row>
    <row r="39" spans="1:12" ht="12.75" customHeight="1">
      <c r="A39" s="15" t="s">
        <v>32</v>
      </c>
      <c r="B39" s="8"/>
      <c r="C39" s="9">
        <f>(G39+H39+I39+J39+K39+L39)</f>
        <v>35</v>
      </c>
      <c r="D39" s="9">
        <f aca="true" t="shared" si="2" ref="D39:L39">SUM(D21:D38)</f>
        <v>32</v>
      </c>
      <c r="E39" s="9">
        <f t="shared" si="2"/>
        <v>3</v>
      </c>
      <c r="F39" s="9">
        <f t="shared" si="2"/>
        <v>33</v>
      </c>
      <c r="G39" s="9">
        <f t="shared" si="2"/>
        <v>8</v>
      </c>
      <c r="H39" s="9">
        <f t="shared" si="2"/>
        <v>6</v>
      </c>
      <c r="I39" s="9">
        <f t="shared" si="2"/>
        <v>3</v>
      </c>
      <c r="J39" s="9">
        <f t="shared" si="2"/>
        <v>5</v>
      </c>
      <c r="K39" s="9">
        <f t="shared" si="2"/>
        <v>9</v>
      </c>
      <c r="L39" s="9">
        <f t="shared" si="2"/>
        <v>4</v>
      </c>
    </row>
    <row r="40" spans="1:12" ht="12.75" customHeight="1">
      <c r="A40" s="18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 customHeight="1">
      <c r="A41" s="18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 customHeight="1">
      <c r="A42" s="22" t="s">
        <v>27</v>
      </c>
      <c r="B42" s="23"/>
      <c r="C42" s="23"/>
      <c r="D42" s="24"/>
      <c r="E42" s="18"/>
      <c r="F42" s="18"/>
      <c r="G42" s="18"/>
      <c r="H42" s="18"/>
      <c r="I42" s="18"/>
      <c r="J42" s="18"/>
      <c r="K42" s="18"/>
      <c r="L42" s="18"/>
    </row>
    <row r="43" spans="1:12" ht="12.75" customHeight="1">
      <c r="A43" s="16" t="s">
        <v>28</v>
      </c>
      <c r="B43" s="17"/>
      <c r="C43" s="17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.75">
      <c r="A44" s="18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</sheetData>
  <sheetProtection/>
  <mergeCells count="16">
    <mergeCell ref="G17:L17"/>
    <mergeCell ref="G18:L18"/>
    <mergeCell ref="C4:C6"/>
    <mergeCell ref="A17:A19"/>
    <mergeCell ref="B17:B19"/>
    <mergeCell ref="C17:C19"/>
    <mergeCell ref="D18:D19"/>
    <mergeCell ref="A1:L1"/>
    <mergeCell ref="D4:L4"/>
    <mergeCell ref="E18:E19"/>
    <mergeCell ref="F18:F19"/>
    <mergeCell ref="D5:L5"/>
    <mergeCell ref="D17:E17"/>
    <mergeCell ref="A4:A6"/>
    <mergeCell ref="B4:B6"/>
    <mergeCell ref="A16:L16"/>
  </mergeCells>
  <printOptions/>
  <pageMargins left="0.25" right="0.25" top="0.75" bottom="0.75" header="0.3" footer="0.3"/>
  <pageSetup fitToHeight="0" fitToWidth="1" horizontalDpi="600" verticalDpi="600" orientation="landscape" paperSize="9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</cp:lastModifiedBy>
  <cp:lastPrinted>2014-09-23T08:05:59Z</cp:lastPrinted>
  <dcterms:created xsi:type="dcterms:W3CDTF">2013-09-05T03:01:21Z</dcterms:created>
  <dcterms:modified xsi:type="dcterms:W3CDTF">2014-10-08T07:23:03Z</dcterms:modified>
  <cp:category/>
  <cp:version/>
  <cp:contentType/>
  <cp:contentStatus/>
</cp:coreProperties>
</file>